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king/GrowthForce Dropbox/Client Documents/Client Resources/"/>
    </mc:Choice>
  </mc:AlternateContent>
  <xr:revisionPtr revIDLastSave="0" documentId="8_{AADFE901-65DC-0C4C-BD20-49CD1F4B47FA}" xr6:coauthVersionLast="45" xr6:coauthVersionMax="45" xr10:uidLastSave="{00000000-0000-0000-0000-000000000000}"/>
  <bookViews>
    <workbookView xWindow="0" yWindow="0" windowWidth="51200" windowHeight="28800" xr2:uid="{00000000-000D-0000-FFFF-FFFF00000000}"/>
  </bookViews>
  <sheets>
    <sheet name="Impact of Discounts" sheetId="3" r:id="rId1"/>
  </sheets>
  <definedNames>
    <definedName name="_xlnm.Print_Area" localSheetId="0">'Impact of Discounts'!$A$1:$F$18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12" i="3" s="1"/>
  <c r="C15" i="3"/>
  <c r="E12" i="3" l="1"/>
  <c r="C21" i="3"/>
  <c r="C14" i="3"/>
  <c r="C13" i="3" s="1"/>
  <c r="D13" i="3" s="1"/>
  <c r="D14" i="3" s="1"/>
  <c r="E14" i="3" s="1"/>
  <c r="D15" i="3" l="1"/>
  <c r="B17" i="3"/>
  <c r="C22" i="3" s="1"/>
  <c r="C23" i="3" s="1"/>
  <c r="B18" i="3" l="1"/>
  <c r="C24" i="3"/>
  <c r="C25" i="3" s="1"/>
</calcChain>
</file>

<file path=xl/sharedStrings.xml><?xml version="1.0" encoding="utf-8"?>
<sst xmlns="http://schemas.openxmlformats.org/spreadsheetml/2006/main" count="24" uniqueCount="23">
  <si>
    <t/>
  </si>
  <si>
    <t>Gross profit %</t>
  </si>
  <si>
    <t>Gross Profit $</t>
  </si>
  <si>
    <t>Cost of Goods Sold</t>
  </si>
  <si>
    <t>Revenue</t>
  </si>
  <si>
    <t>$ 
Difference</t>
  </si>
  <si>
    <t>Gross Profit %</t>
  </si>
  <si>
    <t>Impact of Discounts Calculator</t>
  </si>
  <si>
    <t>Total revenue</t>
  </si>
  <si>
    <t>$ With Discount</t>
  </si>
  <si>
    <t>Price Discount %</t>
  </si>
  <si>
    <t>% of clients that get a discount</t>
  </si>
  <si>
    <t>Instructions</t>
  </si>
  <si>
    <t>Review results in blue below</t>
  </si>
  <si>
    <t>PROOF</t>
  </si>
  <si>
    <t>$ Without Discount</t>
  </si>
  <si>
    <t>Discounted Revenue</t>
  </si>
  <si>
    <t>Increase % Needed</t>
  </si>
  <si>
    <t xml:space="preserve">Additional Sales </t>
  </si>
  <si>
    <t>Discounted GP %</t>
  </si>
  <si>
    <r>
      <t>Enter #'s in yellow</t>
    </r>
    <r>
      <rPr>
        <b/>
        <sz val="12"/>
        <color theme="1"/>
        <rFont val="Calibri"/>
        <family val="2"/>
        <scheme val="minor"/>
      </rPr>
      <t xml:space="preserve"> fields</t>
    </r>
  </si>
  <si>
    <t>You need this much in additional sales $ to make the same profit $</t>
  </si>
  <si>
    <t>At this price you need to sell this % more to make the same profit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</si>
</sst>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8C5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Depot New Regular"/>
    </font>
    <font>
      <b/>
      <sz val="11"/>
      <color theme="1"/>
      <name val="Depot New Regular"/>
    </font>
    <font>
      <b/>
      <sz val="3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4"/>
      <color rgb="FF708C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8C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 tint="-0.14999847407452621"/>
      </top>
      <bottom/>
      <diagonal/>
    </border>
    <border>
      <left/>
      <right style="hair">
        <color theme="0"/>
      </right>
      <top style="hair">
        <color theme="0" tint="-0.14999847407452621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 tint="-0.14999847407452621"/>
      </bottom>
      <diagonal/>
    </border>
    <border>
      <left style="hair">
        <color theme="0"/>
      </left>
      <right/>
      <top/>
      <bottom style="thick">
        <color theme="0" tint="-4.9989318521683403E-2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/>
      <top style="hair">
        <color theme="0" tint="-0.14999847407452621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/>
      <top/>
      <bottom style="double">
        <color indexed="64"/>
      </bottom>
      <diagonal/>
    </border>
    <border>
      <left style="hair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double">
        <color indexed="64"/>
      </top>
      <bottom style="hair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hair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2" borderId="5" xfId="0" quotePrefix="1" applyFill="1" applyBorder="1"/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7" fillId="7" borderId="13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0" fillId="0" borderId="15" xfId="0" applyBorder="1"/>
    <xf numFmtId="0" fontId="0" fillId="2" borderId="4" xfId="0" applyFill="1" applyBorder="1"/>
    <xf numFmtId="0" fontId="0" fillId="0" borderId="1" xfId="0" applyBorder="1"/>
    <xf numFmtId="165" fontId="0" fillId="9" borderId="0" xfId="0" applyNumberFormat="1" applyFill="1"/>
    <xf numFmtId="165" fontId="1" fillId="9" borderId="21" xfId="0" applyNumberFormat="1" applyFont="1" applyFill="1" applyBorder="1" applyAlignment="1">
      <alignment vertical="center"/>
    </xf>
    <xf numFmtId="166" fontId="1" fillId="9" borderId="20" xfId="2" applyNumberFormat="1" applyFont="1" applyFill="1" applyBorder="1" applyAlignment="1">
      <alignment vertical="center"/>
    </xf>
    <xf numFmtId="166" fontId="1" fillId="9" borderId="2" xfId="2" applyNumberFormat="1" applyFont="1" applyFill="1" applyBorder="1" applyAlignment="1">
      <alignment vertical="center"/>
    </xf>
    <xf numFmtId="165" fontId="0" fillId="9" borderId="22" xfId="0" applyNumberFormat="1" applyFill="1" applyBorder="1"/>
    <xf numFmtId="165" fontId="1" fillId="9" borderId="24" xfId="0" applyNumberFormat="1" applyFont="1" applyFill="1" applyBorder="1" applyAlignment="1">
      <alignment vertical="center"/>
    </xf>
    <xf numFmtId="9" fontId="6" fillId="9" borderId="23" xfId="0" applyNumberFormat="1" applyFont="1" applyFill="1" applyBorder="1" applyAlignment="1">
      <alignment horizontal="right" vertical="center"/>
    </xf>
    <xf numFmtId="9" fontId="6" fillId="9" borderId="0" xfId="0" applyNumberFormat="1" applyFont="1" applyFill="1" applyAlignment="1">
      <alignment horizontal="right" vertical="center"/>
    </xf>
    <xf numFmtId="0" fontId="2" fillId="0" borderId="0" xfId="4"/>
    <xf numFmtId="165" fontId="0" fillId="10" borderId="16" xfId="1" applyNumberFormat="1" applyFont="1" applyFill="1" applyBorder="1" applyAlignment="1">
      <alignment horizontal="left"/>
    </xf>
    <xf numFmtId="9" fontId="0" fillId="10" borderId="16" xfId="3" applyFont="1" applyFill="1" applyBorder="1" applyAlignment="1">
      <alignment horizontal="center"/>
    </xf>
    <xf numFmtId="0" fontId="0" fillId="0" borderId="28" xfId="0" applyBorder="1"/>
    <xf numFmtId="0" fontId="2" fillId="0" borderId="27" xfId="4" applyBorder="1"/>
    <xf numFmtId="0" fontId="2" fillId="0" borderId="29" xfId="4" applyBorder="1"/>
    <xf numFmtId="0" fontId="1" fillId="5" borderId="25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2" fillId="0" borderId="30" xfId="4" applyBorder="1"/>
    <xf numFmtId="0" fontId="2" fillId="0" borderId="31" xfId="4" applyBorder="1"/>
    <xf numFmtId="0" fontId="2" fillId="0" borderId="32" xfId="4" applyBorder="1"/>
    <xf numFmtId="0" fontId="1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9" fontId="9" fillId="6" borderId="0" xfId="3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left" vertical="center"/>
    </xf>
    <xf numFmtId="165" fontId="0" fillId="9" borderId="37" xfId="0" applyNumberFormat="1" applyFill="1" applyBorder="1"/>
    <xf numFmtId="0" fontId="2" fillId="0" borderId="39" xfId="4" applyBorder="1"/>
    <xf numFmtId="165" fontId="1" fillId="9" borderId="38" xfId="0" applyNumberFormat="1" applyFont="1" applyFill="1" applyBorder="1" applyAlignment="1">
      <alignment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0" fillId="10" borderId="36" xfId="0" applyFont="1" applyFill="1" applyBorder="1" applyAlignment="1">
      <alignment horizontal="left" vertical="center"/>
    </xf>
    <xf numFmtId="164" fontId="12" fillId="2" borderId="12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</cellXfs>
  <cellStyles count="8">
    <cellStyle name="Comma" xfId="2" builtinId="3"/>
    <cellStyle name="Comma 2" xfId="7" xr:uid="{00000000-0005-0000-0000-000001000000}"/>
    <cellStyle name="Currency" xfId="1" builtinId="4"/>
    <cellStyle name="Currency 2" xfId="5" xr:uid="{00000000-0005-0000-0000-000003000000}"/>
    <cellStyle name="Normal" xfId="0" builtinId="0"/>
    <cellStyle name="Normal 2" xfId="4" xr:uid="{00000000-0005-0000-0000-000005000000}"/>
    <cellStyle name="Percent" xfId="3" builtinId="5"/>
    <cellStyle name="Percent 2" xfId="6" xr:uid="{00000000-0005-0000-0000-000007000000}"/>
  </cellStyles>
  <dxfs count="0"/>
  <tableStyles count="0" defaultTableStyle="TableStyleMedium2" defaultPivotStyle="PivotStyleLight16"/>
  <colors>
    <mruColors>
      <color rgb="FFD9E1F3"/>
      <color rgb="FF76D6FF"/>
      <color rgb="FF728C50"/>
      <color rgb="FF316E8C"/>
      <color rgb="FFFFFF99"/>
      <color rgb="FF708C50"/>
      <color rgb="FF253B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995254</xdr:colOff>
      <xdr:row>0</xdr:row>
      <xdr:rowOff>149733</xdr:rowOff>
    </xdr:from>
    <xdr:ext cx="1865591" cy="488731"/>
    <xdr:pic>
      <xdr:nvPicPr>
        <xdr:cNvPr id="4" name="Picture 3">
          <a:extLst>
            <a:ext uri="{FF2B5EF4-FFF2-40B4-BE49-F238E27FC236}">
              <a16:creationId xmlns:a16="http://schemas.microsoft.com/office/drawing/2014/main" id="{E84E3FC1-92B0-4E9C-AD52-FF93CD93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254" y="3578733"/>
          <a:ext cx="1865591" cy="488731"/>
        </a:xfrm>
        <a:prstGeom prst="rect">
          <a:avLst/>
        </a:prstGeom>
      </xdr:spPr>
    </xdr:pic>
    <xdr:clientData/>
  </xdr:oneCellAnchor>
  <xdr:twoCellAnchor>
    <xdr:from>
      <xdr:col>4</xdr:col>
      <xdr:colOff>91178</xdr:colOff>
      <xdr:row>5</xdr:row>
      <xdr:rowOff>195385</xdr:rowOff>
    </xdr:from>
    <xdr:to>
      <xdr:col>4</xdr:col>
      <xdr:colOff>501486</xdr:colOff>
      <xdr:row>9</xdr:row>
      <xdr:rowOff>84667</xdr:rowOff>
    </xdr:to>
    <xdr:sp macro="" textlink="">
      <xdr:nvSpPr>
        <xdr:cNvPr id="5" name="Bent Arrow 2">
          <a:extLst>
            <a:ext uri="{FF2B5EF4-FFF2-40B4-BE49-F238E27FC236}">
              <a16:creationId xmlns:a16="http://schemas.microsoft.com/office/drawing/2014/main" id="{D80BCDB6-A588-44C7-9B8E-87607EF68B34}"/>
            </a:ext>
          </a:extLst>
        </xdr:cNvPr>
        <xdr:cNvSpPr/>
      </xdr:nvSpPr>
      <xdr:spPr>
        <a:xfrm rot="5400000">
          <a:off x="3545741" y="1363622"/>
          <a:ext cx="663982" cy="410308"/>
        </a:xfrm>
        <a:prstGeom prst="bentArrow">
          <a:avLst>
            <a:gd name="adj1" fmla="val 4383"/>
            <a:gd name="adj2" fmla="val 9710"/>
            <a:gd name="adj3" fmla="val 15476"/>
            <a:gd name="adj4" fmla="val 47817"/>
          </a:avLst>
        </a:prstGeom>
        <a:solidFill>
          <a:srgbClr val="708C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28C50"/>
    <pageSetUpPr fitToPage="1"/>
  </sheetPr>
  <dimension ref="A1:ZZ400"/>
  <sheetViews>
    <sheetView tabSelected="1" zoomScale="250" zoomScaleNormal="250" workbookViewId="0">
      <selection activeCell="D8" sqref="D8"/>
    </sheetView>
  </sheetViews>
  <sheetFormatPr baseColWidth="10" defaultColWidth="11.1640625" defaultRowHeight="17" thickBottom="1" outlineLevelRow="1"/>
  <cols>
    <col min="1" max="1" width="9.83203125" style="27" customWidth="1"/>
    <col min="2" max="2" width="18.83203125" style="27" customWidth="1"/>
    <col min="3" max="3" width="13.5" style="27" customWidth="1"/>
    <col min="4" max="4" width="11.5" style="27" bestFit="1" customWidth="1"/>
    <col min="5" max="5" width="11.5" style="27" customWidth="1"/>
    <col min="6" max="6" width="30.6640625" style="27" customWidth="1"/>
    <col min="7" max="702" width="11.1640625" style="31"/>
    <col min="703" max="16384" width="11.1640625" style="27"/>
  </cols>
  <sheetData>
    <row r="1" spans="1:7" s="31" customFormat="1" thickBot="1">
      <c r="F1" s="32"/>
    </row>
    <row r="2" spans="1:7" s="31" customFormat="1" thickBot="1">
      <c r="F2" s="32"/>
    </row>
    <row r="3" spans="1:7" thickBot="1">
      <c r="A3" s="30"/>
      <c r="B3" s="47"/>
      <c r="C3" s="47"/>
      <c r="D3" s="47"/>
      <c r="E3" s="47"/>
      <c r="F3" s="33"/>
    </row>
    <row r="4" spans="1:7" ht="25" thickBot="1">
      <c r="A4" s="4"/>
      <c r="B4" s="48" t="s">
        <v>7</v>
      </c>
      <c r="C4" s="49"/>
      <c r="D4" s="49"/>
      <c r="E4" s="49"/>
      <c r="F4" s="34" t="s">
        <v>12</v>
      </c>
      <c r="G4" s="40"/>
    </row>
    <row r="5" spans="1:7" thickBot="1">
      <c r="A5" s="4"/>
      <c r="B5" s="1"/>
      <c r="C5" s="1"/>
      <c r="D5" s="1"/>
      <c r="E5" s="1"/>
      <c r="F5" s="60" t="s">
        <v>20</v>
      </c>
      <c r="G5" s="38"/>
    </row>
    <row r="6" spans="1:7" thickBot="1">
      <c r="A6"/>
      <c r="B6" s="45" t="s">
        <v>8</v>
      </c>
      <c r="C6" s="46"/>
      <c r="D6" s="28">
        <v>100000</v>
      </c>
      <c r="E6" s="1"/>
      <c r="F6" s="54" t="s">
        <v>13</v>
      </c>
      <c r="G6" s="38"/>
    </row>
    <row r="7" spans="1:7" thickBot="1">
      <c r="A7" s="18"/>
      <c r="B7" s="50" t="s">
        <v>6</v>
      </c>
      <c r="C7" s="51"/>
      <c r="D7" s="29">
        <v>0.3</v>
      </c>
      <c r="E7" s="1"/>
      <c r="G7" s="38"/>
    </row>
    <row r="8" spans="1:7" thickBot="1">
      <c r="A8"/>
      <c r="B8" s="45" t="s">
        <v>10</v>
      </c>
      <c r="C8" s="46"/>
      <c r="D8" s="29">
        <v>0.1</v>
      </c>
      <c r="E8" s="1"/>
      <c r="F8" s="42"/>
      <c r="G8" s="38"/>
    </row>
    <row r="9" spans="1:7" hidden="1" outlineLevel="1" thickBot="1">
      <c r="A9"/>
      <c r="B9" s="45" t="s">
        <v>11</v>
      </c>
      <c r="C9" s="46"/>
      <c r="D9" s="29">
        <v>1</v>
      </c>
      <c r="E9" s="1"/>
      <c r="F9" s="53"/>
    </row>
    <row r="10" spans="1:7" ht="12" customHeight="1" collapsed="1" thickBot="1">
      <c r="A10" s="4"/>
      <c r="B10" s="13"/>
      <c r="C10" s="12"/>
      <c r="D10" s="12"/>
      <c r="E10" s="12"/>
      <c r="F10" s="41"/>
    </row>
    <row r="11" spans="1:7" ht="30" thickTop="1" thickBot="1">
      <c r="A11" s="4"/>
      <c r="B11" s="11"/>
      <c r="C11" s="10" t="s">
        <v>15</v>
      </c>
      <c r="D11" s="9" t="s">
        <v>9</v>
      </c>
      <c r="E11" s="14" t="s">
        <v>5</v>
      </c>
      <c r="F11" s="42"/>
      <c r="G11" s="38"/>
    </row>
    <row r="12" spans="1:7" thickBot="1">
      <c r="A12" s="4"/>
      <c r="B12" s="8" t="s">
        <v>4</v>
      </c>
      <c r="C12" s="23">
        <f>+D6*D9</f>
        <v>100000</v>
      </c>
      <c r="D12" s="19">
        <f>C12*(100%-D8)</f>
        <v>90000</v>
      </c>
      <c r="E12" s="19">
        <f>+D12-C12</f>
        <v>-10000</v>
      </c>
      <c r="F12" s="35"/>
    </row>
    <row r="13" spans="1:7" ht="18" thickTop="1" thickBot="1">
      <c r="A13" s="4"/>
      <c r="B13" s="8" t="s">
        <v>3</v>
      </c>
      <c r="C13" s="21">
        <f>C12-C14</f>
        <v>70000</v>
      </c>
      <c r="D13" s="22">
        <f>C13</f>
        <v>70000</v>
      </c>
      <c r="E13" s="15"/>
      <c r="F13" s="37"/>
    </row>
    <row r="14" spans="1:7" thickBot="1">
      <c r="A14" s="4"/>
      <c r="B14" s="8" t="s">
        <v>2</v>
      </c>
      <c r="C14" s="20">
        <f>C12*C15</f>
        <v>30000</v>
      </c>
      <c r="D14" s="24">
        <f>D12-D13</f>
        <v>20000</v>
      </c>
      <c r="E14" s="24">
        <f>+D14-C14</f>
        <v>-10000</v>
      </c>
      <c r="F14" s="36"/>
    </row>
    <row r="15" spans="1:7" ht="18" thickTop="1" thickBot="1">
      <c r="A15" s="4"/>
      <c r="B15" s="7" t="s">
        <v>1</v>
      </c>
      <c r="C15" s="25">
        <f>D7</f>
        <v>0.3</v>
      </c>
      <c r="D15" s="26">
        <f>D14/D12</f>
        <v>0.22222222222222221</v>
      </c>
      <c r="E15" s="16"/>
      <c r="F15" s="37"/>
    </row>
    <row r="16" spans="1:7" ht="5" customHeight="1" thickBot="1">
      <c r="A16" s="3"/>
      <c r="B16" s="6" t="s">
        <v>0</v>
      </c>
      <c r="C16" s="5"/>
      <c r="D16" s="5"/>
      <c r="E16" s="17"/>
      <c r="F16" s="43"/>
    </row>
    <row r="17" spans="1:7" ht="40" thickBot="1">
      <c r="A17" s="4"/>
      <c r="B17" s="52">
        <f>-E14/D14</f>
        <v>0.5</v>
      </c>
      <c r="C17" s="52"/>
      <c r="D17" s="52"/>
      <c r="E17" s="52"/>
      <c r="F17" s="44" t="s">
        <v>22</v>
      </c>
      <c r="G17" s="38"/>
    </row>
    <row r="18" spans="1:7" ht="38" customHeight="1" thickBot="1">
      <c r="A18" s="2"/>
      <c r="B18" s="61">
        <f>-E14/D15</f>
        <v>45000</v>
      </c>
      <c r="C18" s="62"/>
      <c r="D18" s="62"/>
      <c r="E18" s="63"/>
      <c r="F18" s="44" t="s">
        <v>21</v>
      </c>
      <c r="G18" s="38"/>
    </row>
    <row r="19" spans="1:7" s="31" customFormat="1" ht="18" customHeight="1" thickBot="1">
      <c r="F19" s="39"/>
    </row>
    <row r="20" spans="1:7" s="31" customFormat="1" ht="25" thickBot="1">
      <c r="B20" s="58" t="s">
        <v>14</v>
      </c>
      <c r="C20" s="59"/>
      <c r="F20" s="32"/>
    </row>
    <row r="21" spans="1:7" s="31" customFormat="1" thickBot="1">
      <c r="B21" s="8" t="s">
        <v>16</v>
      </c>
      <c r="C21" s="23">
        <f>D12</f>
        <v>90000</v>
      </c>
      <c r="F21" s="32"/>
    </row>
    <row r="22" spans="1:7" s="31" customFormat="1" thickBot="1">
      <c r="B22" s="8" t="s">
        <v>17</v>
      </c>
      <c r="C22" s="26">
        <f>B17</f>
        <v>0.5</v>
      </c>
      <c r="F22" s="32"/>
    </row>
    <row r="23" spans="1:7" s="31" customFormat="1" thickBot="1">
      <c r="B23" s="8" t="s">
        <v>18</v>
      </c>
      <c r="C23" s="55">
        <f>+C21*C22</f>
        <v>45000</v>
      </c>
      <c r="F23" s="32"/>
    </row>
    <row r="24" spans="1:7" s="31" customFormat="1" thickBot="1">
      <c r="B24" s="8" t="s">
        <v>19</v>
      </c>
      <c r="C24" s="26">
        <f>D15</f>
        <v>0.22222222222222221</v>
      </c>
      <c r="F24" s="32"/>
    </row>
    <row r="25" spans="1:7" s="31" customFormat="1" thickBot="1">
      <c r="B25" s="8" t="s">
        <v>2</v>
      </c>
      <c r="C25" s="57">
        <f>+C23*C24</f>
        <v>10000</v>
      </c>
      <c r="F25" s="32"/>
    </row>
    <row r="26" spans="1:7" s="31" customFormat="1" thickBot="1">
      <c r="C26" s="56"/>
      <c r="F26" s="32"/>
    </row>
    <row r="27" spans="1:7" s="31" customFormat="1" thickBot="1">
      <c r="F27" s="32"/>
    </row>
    <row r="28" spans="1:7" s="31" customFormat="1" thickBot="1">
      <c r="F28" s="32"/>
    </row>
    <row r="29" spans="1:7" s="31" customFormat="1" thickBot="1">
      <c r="F29" s="32"/>
    </row>
    <row r="30" spans="1:7" s="31" customFormat="1" thickBot="1">
      <c r="F30" s="32"/>
    </row>
    <row r="31" spans="1:7" s="31" customFormat="1" thickBot="1">
      <c r="F31" s="32"/>
    </row>
    <row r="32" spans="1:7" s="31" customFormat="1" thickBot="1">
      <c r="F32" s="32"/>
    </row>
    <row r="33" spans="6:6" s="31" customFormat="1" thickBot="1">
      <c r="F33" s="32"/>
    </row>
    <row r="34" spans="6:6" s="31" customFormat="1" thickBot="1">
      <c r="F34" s="32"/>
    </row>
    <row r="35" spans="6:6" s="31" customFormat="1" thickBot="1">
      <c r="F35" s="32"/>
    </row>
    <row r="36" spans="6:6" s="31" customFormat="1" thickBot="1">
      <c r="F36" s="32"/>
    </row>
    <row r="37" spans="6:6" s="31" customFormat="1" thickBot="1">
      <c r="F37" s="32"/>
    </row>
    <row r="38" spans="6:6" s="31" customFormat="1" thickBot="1">
      <c r="F38" s="32"/>
    </row>
    <row r="39" spans="6:6" s="31" customFormat="1" thickBot="1">
      <c r="F39" s="32"/>
    </row>
    <row r="40" spans="6:6" s="31" customFormat="1" thickBot="1">
      <c r="F40" s="32"/>
    </row>
    <row r="41" spans="6:6" s="31" customFormat="1" thickBot="1">
      <c r="F41" s="32"/>
    </row>
    <row r="42" spans="6:6" s="31" customFormat="1" thickBot="1">
      <c r="F42" s="32"/>
    </row>
    <row r="43" spans="6:6" s="31" customFormat="1" thickBot="1">
      <c r="F43" s="32"/>
    </row>
    <row r="44" spans="6:6" s="31" customFormat="1" thickBot="1">
      <c r="F44" s="32"/>
    </row>
    <row r="45" spans="6:6" s="31" customFormat="1" thickBot="1">
      <c r="F45" s="32"/>
    </row>
    <row r="46" spans="6:6" s="31" customFormat="1" thickBot="1">
      <c r="F46" s="32"/>
    </row>
    <row r="47" spans="6:6" s="31" customFormat="1" thickBot="1">
      <c r="F47" s="32"/>
    </row>
    <row r="48" spans="6:6" s="31" customFormat="1" thickBot="1">
      <c r="F48" s="32"/>
    </row>
    <row r="49" spans="6:6" s="31" customFormat="1" thickBot="1">
      <c r="F49" s="32"/>
    </row>
    <row r="50" spans="6:6" s="31" customFormat="1" thickBot="1">
      <c r="F50" s="32"/>
    </row>
    <row r="51" spans="6:6" s="31" customFormat="1" thickBot="1">
      <c r="F51" s="32"/>
    </row>
    <row r="52" spans="6:6" s="31" customFormat="1" thickBot="1">
      <c r="F52" s="32"/>
    </row>
    <row r="53" spans="6:6" s="31" customFormat="1" thickBot="1">
      <c r="F53" s="32"/>
    </row>
    <row r="54" spans="6:6" s="31" customFormat="1" thickBot="1">
      <c r="F54" s="32"/>
    </row>
    <row r="55" spans="6:6" s="31" customFormat="1" thickBot="1">
      <c r="F55" s="32"/>
    </row>
    <row r="56" spans="6:6" s="31" customFormat="1" thickBot="1">
      <c r="F56" s="32"/>
    </row>
    <row r="57" spans="6:6" s="31" customFormat="1" thickBot="1">
      <c r="F57" s="32"/>
    </row>
    <row r="58" spans="6:6" s="31" customFormat="1" thickBot="1">
      <c r="F58" s="32"/>
    </row>
    <row r="59" spans="6:6" s="31" customFormat="1" thickBot="1">
      <c r="F59" s="32"/>
    </row>
    <row r="60" spans="6:6" s="31" customFormat="1" thickBot="1">
      <c r="F60" s="32"/>
    </row>
    <row r="61" spans="6:6" s="31" customFormat="1" thickBot="1">
      <c r="F61" s="32"/>
    </row>
    <row r="62" spans="6:6" s="31" customFormat="1" thickBot="1">
      <c r="F62" s="32"/>
    </row>
    <row r="63" spans="6:6" s="31" customFormat="1" thickBot="1">
      <c r="F63" s="32"/>
    </row>
    <row r="64" spans="6:6" s="31" customFormat="1" thickBot="1">
      <c r="F64" s="32"/>
    </row>
    <row r="65" spans="6:6" s="31" customFormat="1" thickBot="1">
      <c r="F65" s="32"/>
    </row>
    <row r="66" spans="6:6" s="31" customFormat="1" thickBot="1">
      <c r="F66" s="32"/>
    </row>
    <row r="67" spans="6:6" s="31" customFormat="1" thickBot="1">
      <c r="F67" s="32"/>
    </row>
    <row r="68" spans="6:6" s="31" customFormat="1" thickBot="1">
      <c r="F68" s="32"/>
    </row>
    <row r="69" spans="6:6" s="31" customFormat="1" thickBot="1">
      <c r="F69" s="32"/>
    </row>
    <row r="70" spans="6:6" s="31" customFormat="1" thickBot="1">
      <c r="F70" s="32"/>
    </row>
    <row r="71" spans="6:6" s="31" customFormat="1" thickBot="1">
      <c r="F71" s="32"/>
    </row>
    <row r="72" spans="6:6" s="31" customFormat="1" thickBot="1">
      <c r="F72" s="32"/>
    </row>
    <row r="73" spans="6:6" s="31" customFormat="1" thickBot="1">
      <c r="F73" s="32"/>
    </row>
    <row r="74" spans="6:6" s="31" customFormat="1" thickBot="1">
      <c r="F74" s="32"/>
    </row>
    <row r="75" spans="6:6" s="31" customFormat="1" thickBot="1">
      <c r="F75" s="32"/>
    </row>
    <row r="76" spans="6:6" s="31" customFormat="1" thickBot="1">
      <c r="F76" s="32"/>
    </row>
    <row r="77" spans="6:6" s="31" customFormat="1" thickBot="1">
      <c r="F77" s="32"/>
    </row>
    <row r="78" spans="6:6" s="31" customFormat="1" thickBot="1">
      <c r="F78" s="32"/>
    </row>
    <row r="79" spans="6:6" s="31" customFormat="1" thickBot="1">
      <c r="F79" s="32"/>
    </row>
    <row r="80" spans="6:6" s="31" customFormat="1" thickBot="1">
      <c r="F80" s="32"/>
    </row>
    <row r="81" spans="6:6" s="31" customFormat="1" thickBot="1">
      <c r="F81" s="32"/>
    </row>
    <row r="82" spans="6:6" s="31" customFormat="1" thickBot="1">
      <c r="F82" s="32"/>
    </row>
    <row r="83" spans="6:6" s="31" customFormat="1" thickBot="1">
      <c r="F83" s="32"/>
    </row>
    <row r="84" spans="6:6" s="31" customFormat="1" thickBot="1">
      <c r="F84" s="32"/>
    </row>
    <row r="85" spans="6:6" s="31" customFormat="1" thickBot="1">
      <c r="F85" s="32"/>
    </row>
    <row r="86" spans="6:6" s="31" customFormat="1" thickBot="1">
      <c r="F86" s="32"/>
    </row>
    <row r="87" spans="6:6" s="31" customFormat="1" thickBot="1">
      <c r="F87" s="32"/>
    </row>
    <row r="88" spans="6:6" s="31" customFormat="1" thickBot="1">
      <c r="F88" s="32"/>
    </row>
    <row r="89" spans="6:6" s="31" customFormat="1" thickBot="1">
      <c r="F89" s="32"/>
    </row>
    <row r="90" spans="6:6" s="31" customFormat="1" thickBot="1">
      <c r="F90" s="32"/>
    </row>
    <row r="91" spans="6:6" s="31" customFormat="1" thickBot="1">
      <c r="F91" s="32"/>
    </row>
    <row r="92" spans="6:6" s="31" customFormat="1" thickBot="1">
      <c r="F92" s="32"/>
    </row>
    <row r="93" spans="6:6" s="31" customFormat="1" thickBot="1">
      <c r="F93" s="32"/>
    </row>
    <row r="94" spans="6:6" s="31" customFormat="1" thickBot="1">
      <c r="F94" s="32"/>
    </row>
    <row r="95" spans="6:6" s="31" customFormat="1" thickBot="1">
      <c r="F95" s="32"/>
    </row>
    <row r="96" spans="6:6" s="31" customFormat="1" thickBot="1">
      <c r="F96" s="32"/>
    </row>
    <row r="97" spans="6:6" s="31" customFormat="1" thickBot="1">
      <c r="F97" s="32"/>
    </row>
    <row r="98" spans="6:6" s="31" customFormat="1" thickBot="1">
      <c r="F98" s="32"/>
    </row>
    <row r="99" spans="6:6" s="31" customFormat="1" thickBot="1">
      <c r="F99" s="32"/>
    </row>
    <row r="100" spans="6:6" s="31" customFormat="1" thickBot="1">
      <c r="F100" s="32"/>
    </row>
    <row r="101" spans="6:6" s="31" customFormat="1" thickBot="1">
      <c r="F101" s="32"/>
    </row>
    <row r="102" spans="6:6" s="31" customFormat="1" thickBot="1">
      <c r="F102" s="32"/>
    </row>
    <row r="103" spans="6:6" s="31" customFormat="1" thickBot="1">
      <c r="F103" s="32"/>
    </row>
    <row r="104" spans="6:6" s="31" customFormat="1" thickBot="1">
      <c r="F104" s="32"/>
    </row>
    <row r="105" spans="6:6" s="31" customFormat="1" thickBot="1">
      <c r="F105" s="32"/>
    </row>
    <row r="106" spans="6:6" s="31" customFormat="1" thickBot="1">
      <c r="F106" s="32"/>
    </row>
    <row r="107" spans="6:6" s="31" customFormat="1" thickBot="1">
      <c r="F107" s="32"/>
    </row>
    <row r="108" spans="6:6" s="31" customFormat="1" thickBot="1">
      <c r="F108" s="32"/>
    </row>
    <row r="109" spans="6:6" s="31" customFormat="1" thickBot="1">
      <c r="F109" s="32"/>
    </row>
    <row r="110" spans="6:6" s="31" customFormat="1" thickBot="1">
      <c r="F110" s="32"/>
    </row>
    <row r="111" spans="6:6" s="31" customFormat="1" thickBot="1">
      <c r="F111" s="32"/>
    </row>
    <row r="112" spans="6:6" s="31" customFormat="1" thickBot="1">
      <c r="F112" s="32"/>
    </row>
    <row r="113" spans="6:6" s="31" customFormat="1" thickBot="1">
      <c r="F113" s="32"/>
    </row>
    <row r="114" spans="6:6" s="31" customFormat="1" thickBot="1">
      <c r="F114" s="32"/>
    </row>
    <row r="115" spans="6:6" s="31" customFormat="1" thickBot="1">
      <c r="F115" s="32"/>
    </row>
    <row r="116" spans="6:6" s="31" customFormat="1" thickBot="1">
      <c r="F116" s="32"/>
    </row>
    <row r="117" spans="6:6" s="31" customFormat="1" thickBot="1">
      <c r="F117" s="32"/>
    </row>
    <row r="118" spans="6:6" s="31" customFormat="1" thickBot="1">
      <c r="F118" s="32"/>
    </row>
    <row r="119" spans="6:6" s="31" customFormat="1" thickBot="1">
      <c r="F119" s="32"/>
    </row>
    <row r="120" spans="6:6" s="31" customFormat="1" thickBot="1">
      <c r="F120" s="32"/>
    </row>
    <row r="121" spans="6:6" s="31" customFormat="1" thickBot="1">
      <c r="F121" s="32"/>
    </row>
    <row r="122" spans="6:6" s="31" customFormat="1" thickBot="1">
      <c r="F122" s="32"/>
    </row>
    <row r="123" spans="6:6" s="31" customFormat="1" thickBot="1">
      <c r="F123" s="32"/>
    </row>
    <row r="124" spans="6:6" s="31" customFormat="1" thickBot="1">
      <c r="F124" s="32"/>
    </row>
    <row r="125" spans="6:6" s="31" customFormat="1" thickBot="1">
      <c r="F125" s="32"/>
    </row>
    <row r="126" spans="6:6" s="31" customFormat="1" thickBot="1">
      <c r="F126" s="32"/>
    </row>
    <row r="127" spans="6:6" s="31" customFormat="1" thickBot="1">
      <c r="F127" s="32"/>
    </row>
    <row r="128" spans="6:6" s="31" customFormat="1" thickBot="1">
      <c r="F128" s="32"/>
    </row>
    <row r="129" spans="6:6" s="31" customFormat="1" thickBot="1">
      <c r="F129" s="32"/>
    </row>
    <row r="130" spans="6:6" s="31" customFormat="1" thickBot="1">
      <c r="F130" s="32"/>
    </row>
    <row r="131" spans="6:6" s="31" customFormat="1" thickBot="1">
      <c r="F131" s="32"/>
    </row>
    <row r="132" spans="6:6" s="31" customFormat="1" thickBot="1">
      <c r="F132" s="32"/>
    </row>
    <row r="133" spans="6:6" s="31" customFormat="1" thickBot="1">
      <c r="F133" s="32"/>
    </row>
    <row r="134" spans="6:6" s="31" customFormat="1" thickBot="1">
      <c r="F134" s="32"/>
    </row>
    <row r="135" spans="6:6" s="31" customFormat="1" thickBot="1">
      <c r="F135" s="32"/>
    </row>
    <row r="136" spans="6:6" s="31" customFormat="1" thickBot="1">
      <c r="F136" s="32"/>
    </row>
    <row r="137" spans="6:6" s="31" customFormat="1" thickBot="1">
      <c r="F137" s="32"/>
    </row>
    <row r="138" spans="6:6" s="31" customFormat="1" thickBot="1">
      <c r="F138" s="32"/>
    </row>
    <row r="139" spans="6:6" s="31" customFormat="1" thickBot="1">
      <c r="F139" s="32"/>
    </row>
    <row r="140" spans="6:6" s="31" customFormat="1" thickBot="1">
      <c r="F140" s="32"/>
    </row>
    <row r="141" spans="6:6" s="31" customFormat="1" thickBot="1">
      <c r="F141" s="32"/>
    </row>
    <row r="142" spans="6:6" s="31" customFormat="1" thickBot="1">
      <c r="F142" s="32"/>
    </row>
    <row r="143" spans="6:6" s="31" customFormat="1" thickBot="1">
      <c r="F143" s="32"/>
    </row>
    <row r="144" spans="6:6" s="31" customFormat="1" thickBot="1">
      <c r="F144" s="32"/>
    </row>
    <row r="145" spans="6:6" s="31" customFormat="1" thickBot="1">
      <c r="F145" s="32"/>
    </row>
    <row r="146" spans="6:6" s="31" customFormat="1" thickBot="1">
      <c r="F146" s="32"/>
    </row>
    <row r="147" spans="6:6" s="31" customFormat="1" thickBot="1">
      <c r="F147" s="32"/>
    </row>
    <row r="148" spans="6:6" s="31" customFormat="1" thickBot="1">
      <c r="F148" s="32"/>
    </row>
    <row r="149" spans="6:6" s="31" customFormat="1" thickBot="1">
      <c r="F149" s="32"/>
    </row>
    <row r="150" spans="6:6" s="31" customFormat="1" thickBot="1">
      <c r="F150" s="32"/>
    </row>
    <row r="151" spans="6:6" s="31" customFormat="1" thickBot="1">
      <c r="F151" s="32"/>
    </row>
    <row r="152" spans="6:6" s="31" customFormat="1" thickBot="1">
      <c r="F152" s="32"/>
    </row>
    <row r="153" spans="6:6" s="31" customFormat="1" thickBot="1">
      <c r="F153" s="32"/>
    </row>
    <row r="154" spans="6:6" s="31" customFormat="1" thickBot="1">
      <c r="F154" s="32"/>
    </row>
    <row r="155" spans="6:6" s="31" customFormat="1" thickBot="1">
      <c r="F155" s="32"/>
    </row>
    <row r="156" spans="6:6" s="31" customFormat="1" thickBot="1">
      <c r="F156" s="32"/>
    </row>
    <row r="157" spans="6:6" s="31" customFormat="1" thickBot="1">
      <c r="F157" s="32"/>
    </row>
    <row r="158" spans="6:6" s="31" customFormat="1" thickBot="1">
      <c r="F158" s="32"/>
    </row>
    <row r="159" spans="6:6" s="31" customFormat="1" thickBot="1">
      <c r="F159" s="32"/>
    </row>
    <row r="160" spans="6:6" s="31" customFormat="1" thickBot="1">
      <c r="F160" s="32"/>
    </row>
    <row r="161" spans="6:6" s="31" customFormat="1" thickBot="1">
      <c r="F161" s="32"/>
    </row>
    <row r="162" spans="6:6" s="31" customFormat="1" thickBot="1">
      <c r="F162" s="32"/>
    </row>
    <row r="163" spans="6:6" s="31" customFormat="1" thickBot="1">
      <c r="F163" s="32"/>
    </row>
    <row r="164" spans="6:6" s="31" customFormat="1" thickBot="1">
      <c r="F164" s="32"/>
    </row>
    <row r="165" spans="6:6" s="31" customFormat="1" thickBot="1">
      <c r="F165" s="32"/>
    </row>
    <row r="166" spans="6:6" s="31" customFormat="1" thickBot="1">
      <c r="F166" s="32"/>
    </row>
    <row r="167" spans="6:6" s="31" customFormat="1" thickBot="1">
      <c r="F167" s="32"/>
    </row>
    <row r="168" spans="6:6" s="31" customFormat="1" thickBot="1">
      <c r="F168" s="32"/>
    </row>
    <row r="169" spans="6:6" s="31" customFormat="1" thickBot="1">
      <c r="F169" s="32"/>
    </row>
    <row r="170" spans="6:6" s="31" customFormat="1" thickBot="1">
      <c r="F170" s="32"/>
    </row>
    <row r="171" spans="6:6" s="31" customFormat="1" thickBot="1">
      <c r="F171" s="32"/>
    </row>
    <row r="172" spans="6:6" s="31" customFormat="1" thickBot="1">
      <c r="F172" s="32"/>
    </row>
    <row r="173" spans="6:6" s="31" customFormat="1" thickBot="1">
      <c r="F173" s="32"/>
    </row>
    <row r="174" spans="6:6" s="31" customFormat="1" thickBot="1">
      <c r="F174" s="32"/>
    </row>
    <row r="175" spans="6:6" s="31" customFormat="1" thickBot="1">
      <c r="F175" s="32"/>
    </row>
    <row r="176" spans="6:6" s="31" customFormat="1" thickBot="1">
      <c r="F176" s="32"/>
    </row>
    <row r="177" spans="6:6" s="31" customFormat="1" thickBot="1">
      <c r="F177" s="32"/>
    </row>
    <row r="178" spans="6:6" s="31" customFormat="1" thickBot="1">
      <c r="F178" s="32"/>
    </row>
    <row r="179" spans="6:6" s="31" customFormat="1" thickBot="1">
      <c r="F179" s="32"/>
    </row>
    <row r="180" spans="6:6" s="31" customFormat="1" thickBot="1">
      <c r="F180" s="32"/>
    </row>
    <row r="181" spans="6:6" s="31" customFormat="1" thickBot="1">
      <c r="F181" s="32"/>
    </row>
    <row r="182" spans="6:6" s="31" customFormat="1" thickBot="1">
      <c r="F182" s="32"/>
    </row>
    <row r="183" spans="6:6" s="31" customFormat="1" thickBot="1">
      <c r="F183" s="32"/>
    </row>
    <row r="184" spans="6:6" s="31" customFormat="1" thickBot="1">
      <c r="F184" s="32"/>
    </row>
    <row r="185" spans="6:6" s="31" customFormat="1" thickBot="1">
      <c r="F185" s="32"/>
    </row>
    <row r="186" spans="6:6" s="31" customFormat="1" thickBot="1">
      <c r="F186" s="32"/>
    </row>
    <row r="187" spans="6:6" s="31" customFormat="1" thickBot="1">
      <c r="F187" s="32"/>
    </row>
    <row r="188" spans="6:6" s="31" customFormat="1" thickBot="1">
      <c r="F188" s="32"/>
    </row>
    <row r="189" spans="6:6" s="31" customFormat="1" thickBot="1">
      <c r="F189" s="32"/>
    </row>
    <row r="190" spans="6:6" s="31" customFormat="1" thickBot="1">
      <c r="F190" s="32"/>
    </row>
    <row r="191" spans="6:6" s="31" customFormat="1" thickBot="1">
      <c r="F191" s="32"/>
    </row>
    <row r="192" spans="6:6" s="31" customFormat="1" thickBot="1">
      <c r="F192" s="32"/>
    </row>
    <row r="193" spans="6:6" s="31" customFormat="1" thickBot="1">
      <c r="F193" s="32"/>
    </row>
    <row r="194" spans="6:6" s="31" customFormat="1" thickBot="1">
      <c r="F194" s="32"/>
    </row>
    <row r="195" spans="6:6" s="31" customFormat="1" thickBot="1">
      <c r="F195" s="32"/>
    </row>
    <row r="196" spans="6:6" s="31" customFormat="1" thickBot="1">
      <c r="F196" s="32"/>
    </row>
    <row r="197" spans="6:6" s="31" customFormat="1" thickBot="1">
      <c r="F197" s="32"/>
    </row>
    <row r="198" spans="6:6" s="31" customFormat="1" thickBot="1">
      <c r="F198" s="32"/>
    </row>
    <row r="199" spans="6:6" s="31" customFormat="1" thickBot="1">
      <c r="F199" s="32"/>
    </row>
    <row r="200" spans="6:6" s="31" customFormat="1" thickBot="1">
      <c r="F200" s="32"/>
    </row>
    <row r="201" spans="6:6" s="31" customFormat="1" thickBot="1">
      <c r="F201" s="32"/>
    </row>
    <row r="202" spans="6:6" s="31" customFormat="1" thickBot="1">
      <c r="F202" s="32"/>
    </row>
    <row r="203" spans="6:6" s="31" customFormat="1" thickBot="1">
      <c r="F203" s="32"/>
    </row>
    <row r="204" spans="6:6" s="31" customFormat="1" thickBot="1">
      <c r="F204" s="32"/>
    </row>
    <row r="205" spans="6:6" s="31" customFormat="1" thickBot="1">
      <c r="F205" s="32"/>
    </row>
    <row r="206" spans="6:6" s="31" customFormat="1" thickBot="1">
      <c r="F206" s="32"/>
    </row>
    <row r="207" spans="6:6" s="31" customFormat="1" thickBot="1">
      <c r="F207" s="32"/>
    </row>
    <row r="208" spans="6:6" s="31" customFormat="1" thickBot="1">
      <c r="F208" s="32"/>
    </row>
    <row r="209" spans="6:6" s="31" customFormat="1" thickBot="1">
      <c r="F209" s="32"/>
    </row>
    <row r="210" spans="6:6" s="31" customFormat="1" thickBot="1">
      <c r="F210" s="32"/>
    </row>
    <row r="211" spans="6:6" s="31" customFormat="1" thickBot="1">
      <c r="F211" s="32"/>
    </row>
    <row r="212" spans="6:6" s="31" customFormat="1" thickBot="1">
      <c r="F212" s="32"/>
    </row>
    <row r="213" spans="6:6" s="31" customFormat="1" thickBot="1">
      <c r="F213" s="32"/>
    </row>
    <row r="214" spans="6:6" s="31" customFormat="1" thickBot="1">
      <c r="F214" s="32"/>
    </row>
    <row r="215" spans="6:6" s="31" customFormat="1" thickBot="1">
      <c r="F215" s="32"/>
    </row>
    <row r="216" spans="6:6" s="31" customFormat="1" thickBot="1">
      <c r="F216" s="32"/>
    </row>
    <row r="217" spans="6:6" s="31" customFormat="1" thickBot="1">
      <c r="F217" s="32"/>
    </row>
    <row r="218" spans="6:6" s="31" customFormat="1" thickBot="1">
      <c r="F218" s="32"/>
    </row>
    <row r="219" spans="6:6" s="31" customFormat="1" thickBot="1">
      <c r="F219" s="32"/>
    </row>
    <row r="220" spans="6:6" s="31" customFormat="1" thickBot="1">
      <c r="F220" s="32"/>
    </row>
    <row r="221" spans="6:6" s="31" customFormat="1" thickBot="1">
      <c r="F221" s="32"/>
    </row>
    <row r="222" spans="6:6" s="31" customFormat="1" thickBot="1">
      <c r="F222" s="32"/>
    </row>
    <row r="223" spans="6:6" s="31" customFormat="1" thickBot="1">
      <c r="F223" s="32"/>
    </row>
    <row r="224" spans="6:6" s="31" customFormat="1" thickBot="1">
      <c r="F224" s="32"/>
    </row>
    <row r="225" spans="6:6" s="31" customFormat="1" thickBot="1">
      <c r="F225" s="32"/>
    </row>
    <row r="226" spans="6:6" s="31" customFormat="1" thickBot="1">
      <c r="F226" s="32"/>
    </row>
    <row r="227" spans="6:6" s="31" customFormat="1" thickBot="1">
      <c r="F227" s="32"/>
    </row>
    <row r="228" spans="6:6" s="31" customFormat="1" thickBot="1">
      <c r="F228" s="32"/>
    </row>
    <row r="229" spans="6:6" s="31" customFormat="1" thickBot="1">
      <c r="F229" s="32"/>
    </row>
    <row r="230" spans="6:6" s="31" customFormat="1" thickBot="1">
      <c r="F230" s="32"/>
    </row>
    <row r="231" spans="6:6" s="31" customFormat="1" thickBot="1">
      <c r="F231" s="32"/>
    </row>
    <row r="232" spans="6:6" s="31" customFormat="1" thickBot="1">
      <c r="F232" s="32"/>
    </row>
    <row r="233" spans="6:6" s="31" customFormat="1" thickBot="1">
      <c r="F233" s="32"/>
    </row>
    <row r="234" spans="6:6" s="31" customFormat="1" thickBot="1">
      <c r="F234" s="32"/>
    </row>
    <row r="235" spans="6:6" s="31" customFormat="1" thickBot="1">
      <c r="F235" s="32"/>
    </row>
    <row r="236" spans="6:6" s="31" customFormat="1" thickBot="1">
      <c r="F236" s="32"/>
    </row>
    <row r="237" spans="6:6" s="31" customFormat="1" thickBot="1">
      <c r="F237" s="32"/>
    </row>
    <row r="238" spans="6:6" s="31" customFormat="1" thickBot="1">
      <c r="F238" s="32"/>
    </row>
    <row r="239" spans="6:6" s="31" customFormat="1" thickBot="1">
      <c r="F239" s="32"/>
    </row>
    <row r="240" spans="6:6" s="31" customFormat="1" thickBot="1">
      <c r="F240" s="32"/>
    </row>
    <row r="241" spans="6:6" s="31" customFormat="1" thickBot="1">
      <c r="F241" s="32"/>
    </row>
    <row r="242" spans="6:6" s="31" customFormat="1" thickBot="1">
      <c r="F242" s="32"/>
    </row>
    <row r="243" spans="6:6" s="31" customFormat="1" thickBot="1">
      <c r="F243" s="32"/>
    </row>
    <row r="244" spans="6:6" s="31" customFormat="1" thickBot="1">
      <c r="F244" s="32"/>
    </row>
    <row r="245" spans="6:6" s="31" customFormat="1" thickBot="1">
      <c r="F245" s="32"/>
    </row>
    <row r="246" spans="6:6" s="31" customFormat="1" thickBot="1">
      <c r="F246" s="32"/>
    </row>
    <row r="247" spans="6:6" s="31" customFormat="1" thickBot="1">
      <c r="F247" s="32"/>
    </row>
    <row r="248" spans="6:6" s="31" customFormat="1" thickBot="1">
      <c r="F248" s="32"/>
    </row>
    <row r="249" spans="6:6" s="31" customFormat="1" thickBot="1">
      <c r="F249" s="32"/>
    </row>
    <row r="250" spans="6:6" s="31" customFormat="1" thickBot="1">
      <c r="F250" s="32"/>
    </row>
    <row r="251" spans="6:6" s="31" customFormat="1" thickBot="1">
      <c r="F251" s="32"/>
    </row>
    <row r="252" spans="6:6" s="31" customFormat="1" thickBot="1">
      <c r="F252" s="32"/>
    </row>
    <row r="253" spans="6:6" s="31" customFormat="1" thickBot="1">
      <c r="F253" s="32"/>
    </row>
    <row r="254" spans="6:6" s="31" customFormat="1" thickBot="1">
      <c r="F254" s="32"/>
    </row>
    <row r="255" spans="6:6" s="31" customFormat="1" thickBot="1">
      <c r="F255" s="32"/>
    </row>
    <row r="256" spans="6:6" s="31" customFormat="1" thickBot="1">
      <c r="F256" s="32"/>
    </row>
    <row r="257" spans="6:6" s="31" customFormat="1" thickBot="1">
      <c r="F257" s="32"/>
    </row>
    <row r="258" spans="6:6" s="31" customFormat="1" thickBot="1">
      <c r="F258" s="32"/>
    </row>
    <row r="259" spans="6:6" s="31" customFormat="1" thickBot="1">
      <c r="F259" s="32"/>
    </row>
    <row r="260" spans="6:6" s="31" customFormat="1" thickBot="1">
      <c r="F260" s="32"/>
    </row>
    <row r="261" spans="6:6" s="31" customFormat="1" thickBot="1">
      <c r="F261" s="32"/>
    </row>
    <row r="262" spans="6:6" s="31" customFormat="1" thickBot="1">
      <c r="F262" s="32"/>
    </row>
    <row r="263" spans="6:6" s="31" customFormat="1" thickBot="1">
      <c r="F263" s="32"/>
    </row>
    <row r="264" spans="6:6" s="31" customFormat="1" thickBot="1">
      <c r="F264" s="32"/>
    </row>
    <row r="265" spans="6:6" s="31" customFormat="1" thickBot="1">
      <c r="F265" s="32"/>
    </row>
    <row r="266" spans="6:6" s="31" customFormat="1" thickBot="1">
      <c r="F266" s="32"/>
    </row>
    <row r="267" spans="6:6" s="31" customFormat="1" thickBot="1">
      <c r="F267" s="32"/>
    </row>
    <row r="268" spans="6:6" s="31" customFormat="1" thickBot="1">
      <c r="F268" s="32"/>
    </row>
    <row r="269" spans="6:6" s="31" customFormat="1" thickBot="1">
      <c r="F269" s="32"/>
    </row>
    <row r="270" spans="6:6" s="31" customFormat="1" thickBot="1">
      <c r="F270" s="32"/>
    </row>
    <row r="271" spans="6:6" s="31" customFormat="1" thickBot="1">
      <c r="F271" s="32"/>
    </row>
    <row r="272" spans="6:6" s="31" customFormat="1" thickBot="1">
      <c r="F272" s="32"/>
    </row>
    <row r="273" spans="6:6" s="31" customFormat="1" thickBot="1">
      <c r="F273" s="32"/>
    </row>
    <row r="274" spans="6:6" s="31" customFormat="1" thickBot="1">
      <c r="F274" s="32"/>
    </row>
    <row r="275" spans="6:6" s="31" customFormat="1" thickBot="1">
      <c r="F275" s="32"/>
    </row>
    <row r="276" spans="6:6" s="31" customFormat="1" thickBot="1">
      <c r="F276" s="32"/>
    </row>
    <row r="277" spans="6:6" s="31" customFormat="1" thickBot="1">
      <c r="F277" s="32"/>
    </row>
    <row r="278" spans="6:6" s="31" customFormat="1" thickBot="1">
      <c r="F278" s="32"/>
    </row>
    <row r="279" spans="6:6" s="31" customFormat="1" thickBot="1">
      <c r="F279" s="32"/>
    </row>
    <row r="280" spans="6:6" s="31" customFormat="1" thickBot="1">
      <c r="F280" s="32"/>
    </row>
    <row r="281" spans="6:6" s="31" customFormat="1" thickBot="1">
      <c r="F281" s="32"/>
    </row>
    <row r="282" spans="6:6" s="31" customFormat="1" thickBot="1">
      <c r="F282" s="32"/>
    </row>
    <row r="283" spans="6:6" s="31" customFormat="1" thickBot="1">
      <c r="F283" s="32"/>
    </row>
    <row r="284" spans="6:6" s="31" customFormat="1" thickBot="1">
      <c r="F284" s="32"/>
    </row>
    <row r="285" spans="6:6" s="31" customFormat="1" thickBot="1">
      <c r="F285" s="32"/>
    </row>
    <row r="286" spans="6:6" s="31" customFormat="1" thickBot="1">
      <c r="F286" s="32"/>
    </row>
    <row r="287" spans="6:6" s="31" customFormat="1" thickBot="1">
      <c r="F287" s="32"/>
    </row>
    <row r="288" spans="6:6" s="31" customFormat="1" thickBot="1">
      <c r="F288" s="32"/>
    </row>
    <row r="289" spans="6:6" s="31" customFormat="1" thickBot="1">
      <c r="F289" s="32"/>
    </row>
    <row r="290" spans="6:6" s="31" customFormat="1" thickBot="1">
      <c r="F290" s="32"/>
    </row>
    <row r="291" spans="6:6" s="31" customFormat="1" thickBot="1">
      <c r="F291" s="32"/>
    </row>
    <row r="292" spans="6:6" s="31" customFormat="1" thickBot="1">
      <c r="F292" s="32"/>
    </row>
    <row r="293" spans="6:6" s="31" customFormat="1" thickBot="1">
      <c r="F293" s="32"/>
    </row>
    <row r="294" spans="6:6" s="31" customFormat="1" thickBot="1">
      <c r="F294" s="32"/>
    </row>
    <row r="295" spans="6:6" s="31" customFormat="1" thickBot="1">
      <c r="F295" s="32"/>
    </row>
    <row r="296" spans="6:6" s="31" customFormat="1" thickBot="1">
      <c r="F296" s="32"/>
    </row>
    <row r="297" spans="6:6" s="31" customFormat="1" thickBot="1">
      <c r="F297" s="32"/>
    </row>
    <row r="298" spans="6:6" s="31" customFormat="1" thickBot="1">
      <c r="F298" s="32"/>
    </row>
    <row r="299" spans="6:6" s="31" customFormat="1" thickBot="1">
      <c r="F299" s="32"/>
    </row>
    <row r="300" spans="6:6" s="31" customFormat="1" thickBot="1">
      <c r="F300" s="32"/>
    </row>
    <row r="301" spans="6:6" s="31" customFormat="1" thickBot="1">
      <c r="F301" s="32"/>
    </row>
    <row r="302" spans="6:6" s="31" customFormat="1" thickBot="1">
      <c r="F302" s="32"/>
    </row>
    <row r="303" spans="6:6" s="31" customFormat="1" thickBot="1">
      <c r="F303" s="32"/>
    </row>
    <row r="304" spans="6:6" s="31" customFormat="1" thickBot="1">
      <c r="F304" s="32"/>
    </row>
    <row r="305" spans="6:6" s="31" customFormat="1" thickBot="1">
      <c r="F305" s="32"/>
    </row>
    <row r="306" spans="6:6" s="31" customFormat="1" thickBot="1">
      <c r="F306" s="32"/>
    </row>
    <row r="307" spans="6:6" s="31" customFormat="1" thickBot="1">
      <c r="F307" s="32"/>
    </row>
    <row r="308" spans="6:6" s="31" customFormat="1" thickBot="1">
      <c r="F308" s="32"/>
    </row>
    <row r="309" spans="6:6" s="31" customFormat="1" thickBot="1">
      <c r="F309" s="32"/>
    </row>
    <row r="310" spans="6:6" s="31" customFormat="1" thickBot="1">
      <c r="F310" s="32"/>
    </row>
    <row r="311" spans="6:6" s="31" customFormat="1" thickBot="1">
      <c r="F311" s="32"/>
    </row>
    <row r="312" spans="6:6" s="31" customFormat="1" thickBot="1">
      <c r="F312" s="32"/>
    </row>
    <row r="313" spans="6:6" s="31" customFormat="1" thickBot="1">
      <c r="F313" s="32"/>
    </row>
    <row r="314" spans="6:6" s="31" customFormat="1" thickBot="1">
      <c r="F314" s="32"/>
    </row>
    <row r="315" spans="6:6" s="31" customFormat="1" thickBot="1">
      <c r="F315" s="32"/>
    </row>
    <row r="316" spans="6:6" s="31" customFormat="1" thickBot="1">
      <c r="F316" s="32"/>
    </row>
    <row r="317" spans="6:6" s="31" customFormat="1" thickBot="1">
      <c r="F317" s="32"/>
    </row>
    <row r="318" spans="6:6" s="31" customFormat="1" thickBot="1">
      <c r="F318" s="32"/>
    </row>
    <row r="319" spans="6:6" s="31" customFormat="1" thickBot="1">
      <c r="F319" s="32"/>
    </row>
    <row r="320" spans="6:6" s="31" customFormat="1" thickBot="1">
      <c r="F320" s="32"/>
    </row>
    <row r="321" spans="6:6" s="31" customFormat="1" thickBot="1">
      <c r="F321" s="32"/>
    </row>
    <row r="322" spans="6:6" s="31" customFormat="1" thickBot="1">
      <c r="F322" s="32"/>
    </row>
    <row r="323" spans="6:6" s="31" customFormat="1" thickBot="1">
      <c r="F323" s="32"/>
    </row>
    <row r="324" spans="6:6" s="31" customFormat="1" thickBot="1">
      <c r="F324" s="32"/>
    </row>
    <row r="325" spans="6:6" s="31" customFormat="1" thickBot="1">
      <c r="F325" s="32"/>
    </row>
    <row r="326" spans="6:6" s="31" customFormat="1" thickBot="1">
      <c r="F326" s="32"/>
    </row>
    <row r="327" spans="6:6" s="31" customFormat="1" thickBot="1">
      <c r="F327" s="32"/>
    </row>
    <row r="328" spans="6:6" s="31" customFormat="1" thickBot="1">
      <c r="F328" s="32"/>
    </row>
    <row r="329" spans="6:6" s="31" customFormat="1" thickBot="1">
      <c r="F329" s="32"/>
    </row>
    <row r="330" spans="6:6" s="31" customFormat="1" thickBot="1">
      <c r="F330" s="32"/>
    </row>
    <row r="331" spans="6:6" s="31" customFormat="1" thickBot="1">
      <c r="F331" s="32"/>
    </row>
    <row r="332" spans="6:6" s="31" customFormat="1" thickBot="1">
      <c r="F332" s="32"/>
    </row>
    <row r="333" spans="6:6" s="31" customFormat="1" thickBot="1">
      <c r="F333" s="32"/>
    </row>
    <row r="334" spans="6:6" s="31" customFormat="1" thickBot="1">
      <c r="F334" s="32"/>
    </row>
    <row r="335" spans="6:6" s="31" customFormat="1" thickBot="1">
      <c r="F335" s="32"/>
    </row>
    <row r="336" spans="6:6" s="31" customFormat="1" thickBot="1">
      <c r="F336" s="32"/>
    </row>
    <row r="337" spans="6:6" s="31" customFormat="1" thickBot="1">
      <c r="F337" s="32"/>
    </row>
    <row r="338" spans="6:6" s="31" customFormat="1" thickBot="1">
      <c r="F338" s="32"/>
    </row>
    <row r="339" spans="6:6" s="31" customFormat="1" thickBot="1">
      <c r="F339" s="32"/>
    </row>
    <row r="340" spans="6:6" s="31" customFormat="1" thickBot="1">
      <c r="F340" s="32"/>
    </row>
    <row r="341" spans="6:6" s="31" customFormat="1" thickBot="1">
      <c r="F341" s="32"/>
    </row>
    <row r="342" spans="6:6" s="31" customFormat="1" thickBot="1">
      <c r="F342" s="32"/>
    </row>
    <row r="343" spans="6:6" s="31" customFormat="1" thickBot="1">
      <c r="F343" s="32"/>
    </row>
    <row r="344" spans="6:6" s="31" customFormat="1" thickBot="1">
      <c r="F344" s="32"/>
    </row>
    <row r="345" spans="6:6" s="31" customFormat="1" thickBot="1">
      <c r="F345" s="32"/>
    </row>
    <row r="346" spans="6:6" s="31" customFormat="1" thickBot="1">
      <c r="F346" s="32"/>
    </row>
    <row r="347" spans="6:6" s="31" customFormat="1" thickBot="1">
      <c r="F347" s="32"/>
    </row>
    <row r="348" spans="6:6" s="31" customFormat="1" thickBot="1">
      <c r="F348" s="32"/>
    </row>
    <row r="349" spans="6:6" s="31" customFormat="1" thickBot="1">
      <c r="F349" s="32"/>
    </row>
    <row r="350" spans="6:6" s="31" customFormat="1" thickBot="1">
      <c r="F350" s="32"/>
    </row>
    <row r="351" spans="6:6" s="31" customFormat="1" thickBot="1">
      <c r="F351" s="32"/>
    </row>
    <row r="352" spans="6:6" s="31" customFormat="1" thickBot="1">
      <c r="F352" s="32"/>
    </row>
    <row r="353" spans="6:6" s="31" customFormat="1" thickBot="1">
      <c r="F353" s="32"/>
    </row>
    <row r="354" spans="6:6" s="31" customFormat="1" thickBot="1">
      <c r="F354" s="32"/>
    </row>
    <row r="355" spans="6:6" s="31" customFormat="1" thickBot="1">
      <c r="F355" s="32"/>
    </row>
    <row r="356" spans="6:6" s="31" customFormat="1" thickBot="1">
      <c r="F356" s="32"/>
    </row>
    <row r="357" spans="6:6" s="31" customFormat="1" thickBot="1">
      <c r="F357" s="32"/>
    </row>
    <row r="358" spans="6:6" s="31" customFormat="1" thickBot="1">
      <c r="F358" s="32"/>
    </row>
    <row r="359" spans="6:6" s="31" customFormat="1" thickBot="1">
      <c r="F359" s="32"/>
    </row>
    <row r="360" spans="6:6" s="31" customFormat="1" thickBot="1">
      <c r="F360" s="32"/>
    </row>
    <row r="361" spans="6:6" s="31" customFormat="1" thickBot="1">
      <c r="F361" s="32"/>
    </row>
    <row r="362" spans="6:6" s="31" customFormat="1" thickBot="1">
      <c r="F362" s="32"/>
    </row>
    <row r="363" spans="6:6" s="31" customFormat="1" thickBot="1">
      <c r="F363" s="32"/>
    </row>
    <row r="364" spans="6:6" s="31" customFormat="1" thickBot="1">
      <c r="F364" s="32"/>
    </row>
    <row r="365" spans="6:6" s="31" customFormat="1" thickBot="1">
      <c r="F365" s="32"/>
    </row>
    <row r="366" spans="6:6" s="31" customFormat="1" thickBot="1">
      <c r="F366" s="32"/>
    </row>
    <row r="367" spans="6:6" s="31" customFormat="1" thickBot="1">
      <c r="F367" s="32"/>
    </row>
    <row r="368" spans="6:6" s="31" customFormat="1" thickBot="1">
      <c r="F368" s="32"/>
    </row>
    <row r="369" spans="6:6" s="31" customFormat="1" thickBot="1">
      <c r="F369" s="32"/>
    </row>
    <row r="370" spans="6:6" s="31" customFormat="1" thickBot="1">
      <c r="F370" s="32"/>
    </row>
    <row r="371" spans="6:6" s="31" customFormat="1" thickBot="1">
      <c r="F371" s="32"/>
    </row>
    <row r="372" spans="6:6" s="31" customFormat="1" thickBot="1">
      <c r="F372" s="32"/>
    </row>
    <row r="373" spans="6:6" s="31" customFormat="1" thickBot="1">
      <c r="F373" s="32"/>
    </row>
    <row r="374" spans="6:6" s="31" customFormat="1" thickBot="1">
      <c r="F374" s="32"/>
    </row>
    <row r="375" spans="6:6" s="31" customFormat="1" thickBot="1">
      <c r="F375" s="32"/>
    </row>
    <row r="376" spans="6:6" s="31" customFormat="1" thickBot="1">
      <c r="F376" s="32"/>
    </row>
    <row r="377" spans="6:6" s="31" customFormat="1" thickBot="1">
      <c r="F377" s="32"/>
    </row>
    <row r="378" spans="6:6" s="31" customFormat="1" thickBot="1">
      <c r="F378" s="32"/>
    </row>
    <row r="379" spans="6:6" s="31" customFormat="1" thickBot="1">
      <c r="F379" s="32"/>
    </row>
    <row r="380" spans="6:6" s="31" customFormat="1" thickBot="1">
      <c r="F380" s="32"/>
    </row>
    <row r="381" spans="6:6" s="31" customFormat="1" thickBot="1">
      <c r="F381" s="32"/>
    </row>
    <row r="382" spans="6:6" s="31" customFormat="1" thickBot="1">
      <c r="F382" s="32"/>
    </row>
    <row r="383" spans="6:6" s="31" customFormat="1" thickBot="1">
      <c r="F383" s="32"/>
    </row>
    <row r="384" spans="6:6" s="31" customFormat="1" thickBot="1">
      <c r="F384" s="32"/>
    </row>
    <row r="385" spans="6:6" s="31" customFormat="1" thickBot="1">
      <c r="F385" s="32"/>
    </row>
    <row r="386" spans="6:6" s="31" customFormat="1" thickBot="1">
      <c r="F386" s="32"/>
    </row>
    <row r="387" spans="6:6" s="31" customFormat="1" thickBot="1">
      <c r="F387" s="32"/>
    </row>
    <row r="388" spans="6:6" s="31" customFormat="1" thickBot="1">
      <c r="F388" s="32"/>
    </row>
    <row r="389" spans="6:6" s="31" customFormat="1" thickBot="1">
      <c r="F389" s="32"/>
    </row>
    <row r="390" spans="6:6" s="31" customFormat="1" thickBot="1">
      <c r="F390" s="32"/>
    </row>
    <row r="391" spans="6:6" s="31" customFormat="1" thickBot="1">
      <c r="F391" s="32"/>
    </row>
    <row r="392" spans="6:6" s="31" customFormat="1" thickBot="1">
      <c r="F392" s="32"/>
    </row>
    <row r="393" spans="6:6" s="31" customFormat="1" thickBot="1">
      <c r="F393" s="32"/>
    </row>
    <row r="394" spans="6:6" s="31" customFormat="1" thickBot="1">
      <c r="F394" s="32"/>
    </row>
    <row r="395" spans="6:6" s="31" customFormat="1" thickBot="1">
      <c r="F395" s="32"/>
    </row>
    <row r="396" spans="6:6" s="31" customFormat="1" thickBot="1">
      <c r="F396" s="32"/>
    </row>
    <row r="397" spans="6:6" s="31" customFormat="1" thickBot="1">
      <c r="F397" s="32"/>
    </row>
    <row r="398" spans="6:6" s="31" customFormat="1" thickBot="1">
      <c r="F398" s="32"/>
    </row>
    <row r="399" spans="6:6" s="31" customFormat="1" thickBot="1">
      <c r="F399" s="32"/>
    </row>
    <row r="400" spans="6:6" s="31" customFormat="1" thickBot="1">
      <c r="F400" s="32"/>
    </row>
  </sheetData>
  <mergeCells count="9">
    <mergeCell ref="B20:C20"/>
    <mergeCell ref="B18:E18"/>
    <mergeCell ref="B9:C9"/>
    <mergeCell ref="B3:E3"/>
    <mergeCell ref="B4:E4"/>
    <mergeCell ref="B6:C6"/>
    <mergeCell ref="B7:C7"/>
    <mergeCell ref="B8:C8"/>
    <mergeCell ref="B17:E17"/>
  </mergeCells>
  <pageMargins left="0.7" right="0.7" top="0.75" bottom="0.75" header="0.3" footer="0.3"/>
  <pageSetup scale="94" orientation="portrait" horizontalDpi="4294967293" verticalDpi="4294967293" r:id="rId1"/>
  <ignoredErrors>
    <ignoredError sqref="C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Impact of Discounts</vt:lpstr>
      <vt:lpstr>'Impact of Discounts'!Print_Area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Defeo</dc:creator>
  <cp:lastModifiedBy>Stephen King</cp:lastModifiedBy>
  <cp:lastPrinted>2020-02-16T02:50:44Z</cp:lastPrinted>
  <dcterms:created xsi:type="dcterms:W3CDTF">2020-01-28T20:11:24Z</dcterms:created>
  <dcterms:modified xsi:type="dcterms:W3CDTF">2020-05-19T17:56:22Z</dcterms:modified>
</cp:coreProperties>
</file>